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29 College Planne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<sst xmlns="http://schemas.openxmlformats.org/spreadsheetml/2006/main" count="30" uniqueCount="28">
  <si>
    <t xml:space="preserve">🎓  WealthPulse — College Savings Planner (529)</t>
  </si>
  <si>
    <t xml:space="preserve">Blue cells = your inputs  |  Enter child info below to see exact monthly savings needed</t>
  </si>
  <si>
    <t xml:space="preserve">ASSUMPTIONS (you can change these)</t>
  </si>
  <si>
    <t xml:space="preserve">Expected Annual Return (529 growth rate)</t>
  </si>
  <si>
    <t xml:space="preserve">Historical avg. 529 return ~6-8%</t>
  </si>
  <si>
    <t xml:space="preserve">Annual College Cost Inflation</t>
  </si>
  <si>
    <t xml:space="preserve">College costs rise ~4% per year historically</t>
  </si>
  <si>
    <t xml:space="preserve">Current Annual Public College Cost (4yr)</t>
  </si>
  <si>
    <t xml:space="preserve">Average in-state public 4-year ~$25K/yr</t>
  </si>
  <si>
    <t xml:space="preserve">Current Annual Private College Cost (4yr)</t>
  </si>
  <si>
    <t xml:space="preserve">Average private 4-year ~$55K/yr</t>
  </si>
  <si>
    <t xml:space="preserve">CHILDREN — Enter one row per child</t>
  </si>
  <si>
    <t xml:space="preserve">Child's Name</t>
  </si>
  <si>
    <t xml:space="preserve">Current Age</t>
  </si>
  <si>
    <t xml:space="preserve">Target Age to Start</t>
  </si>
  <si>
    <t xml:space="preserve">College Type</t>
  </si>
  <si>
    <t xml:space="preserve">Current 529 Balance</t>
  </si>
  <si>
    <t xml:space="preserve">Required Monthly Savings</t>
  </si>
  <si>
    <t xml:space="preserve">Child 1 (e.g. Emma)</t>
  </si>
  <si>
    <t xml:space="preserve">Public</t>
  </si>
  <si>
    <t xml:space="preserve">Child 2 (e.g. Liam)</t>
  </si>
  <si>
    <t xml:space="preserve">Private</t>
  </si>
  <si>
    <t xml:space="preserve">529 PLAN TIPS FROM SMARTMONEY</t>
  </si>
  <si>
    <t xml:space="preserve">✓ Open a 529 the day your child is born — time in market beats timing the market.</t>
  </si>
  <si>
    <t xml:space="preserve">✓ Many states offer a tax deduction for 529 contributions — check your state.</t>
  </si>
  <si>
    <t xml:space="preserve">✓ You can superfund a 529: contribute 5 years of gifts ($90K in 2024) at once.</t>
  </si>
  <si>
    <t xml:space="preserve">✓ 529 funds can now be rolled to a Roth IRA (up to $35K lifetime) if unused.</t>
  </si>
  <si>
    <t xml:space="preserve">✓ Even $50/month from birth grows to ~$23K by age 18 at 7% return.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</si>
</sst>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%"/>
    <numFmt numFmtId="166" formatCode="\$#,##0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i val="true"/>
      <sz val="9"/>
      <color rgb="FF92400E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1E293B"/>
      <name val="Arial"/>
      <family val="0"/>
      <charset val="1"/>
    </font>
    <font>
      <sz val="11"/>
      <color rgb="FF2563EB"/>
      <name val="Arial"/>
      <family val="0"/>
      <charset val="1"/>
    </font>
    <font>
      <i val="true"/>
      <sz val="9"/>
      <color rgb="FF64748B"/>
      <name val="Arial"/>
      <family val="0"/>
      <charset val="1"/>
    </font>
    <font>
      <b val="true"/>
      <sz val="9"/>
      <color rgb="FF64748B"/>
      <name val="Arial"/>
      <family val="0"/>
      <charset val="1"/>
    </font>
    <font>
      <sz val="10"/>
      <color rgb="FF2563EB"/>
      <name val="Arial"/>
      <family val="0"/>
      <charset val="1"/>
    </font>
    <font>
      <b val="true"/>
      <sz val="11"/>
      <color rgb="FF0099CC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E3A5F"/>
        <bgColor rgb="FF1E293B"/>
      </patternFill>
    </fill>
    <fill>
      <patternFill patternType="solid">
        <fgColor rgb="FFEFF6FF"/>
        <bgColor rgb="FFF0FDF4"/>
      </patternFill>
    </fill>
    <fill>
      <patternFill patternType="solid">
        <fgColor rgb="FF0099CC"/>
        <bgColor rgb="FF008080"/>
      </patternFill>
    </fill>
    <fill>
      <patternFill patternType="solid">
        <fgColor rgb="FFDBEAFE"/>
        <bgColor rgb="FFE2E8F0"/>
      </patternFill>
    </fill>
    <fill>
      <patternFill patternType="solid">
        <fgColor rgb="FFE2E8F0"/>
        <bgColor rgb="FFDBEAFE"/>
      </patternFill>
    </fill>
    <fill>
      <patternFill patternType="solid">
        <fgColor rgb="FFF0FDF4"/>
        <bgColor rgb="FFEFF6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 diagonalUp="false" diagonalDown="false">
      <left/>
      <right/>
      <top/>
      <bottom style="thin">
        <color rgb="FFCBD5E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8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5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2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7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99CC"/>
      <rgbColor rgb="FFC0C0C0"/>
      <rgbColor rgb="FF808080"/>
      <rgbColor rgb="FF9999FF"/>
      <rgbColor rgb="FF993366"/>
      <rgbColor rgb="FFF0FDF4"/>
      <rgbColor rgb="FFDBEAFE"/>
      <rgbColor rgb="FF660066"/>
      <rgbColor rgb="FFFF8080"/>
      <rgbColor rgb="FF0066CC"/>
      <rgbColor rgb="FFCBD5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FF6FF"/>
      <rgbColor rgb="FFE2E8F0"/>
      <rgbColor rgb="FFFFFF99"/>
      <rgbColor rgb="FF99CCFF"/>
      <rgbColor rgb="FFFF99CC"/>
      <rgbColor rgb="FFCC99FF"/>
      <rgbColor rgb="FFFFCC99"/>
      <rgbColor rgb="FF2563EB"/>
      <rgbColor rgb="FF33CCCC"/>
      <rgbColor rgb="FF99CC00"/>
      <rgbColor rgb="FFFFCC00"/>
      <rgbColor rgb="FFFF9900"/>
      <rgbColor rgb="FFFF6600"/>
      <rgbColor rgb="FF64748B"/>
      <rgbColor rgb="FF969696"/>
      <rgbColor rgb="FF1E3A5F"/>
      <rgbColor rgb="FF339966"/>
      <rgbColor rgb="FF003300"/>
      <rgbColor rgb="FF333300"/>
      <rgbColor rgb="FF92400E"/>
      <rgbColor rgb="FF993366"/>
      <rgbColor rgb="FF333399"/>
      <rgbColor rgb="FF1E293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8" topLeftCell="A9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8"/>
    <col collapsed="false" customWidth="true" hidden="false" outlineLevel="0" max="5" min="2" style="1" width="16"/>
    <col collapsed="false" customWidth="true" hidden="false" outlineLevel="0" max="6" min="6" style="1" width="20"/>
  </cols>
  <sheetData>
    <row r="1" customFormat="false" ht="30" hidden="false" customHeight="true" outlineLevel="0" collapsed="false">
      <c r="A1" s="2" t="s">
        <v>0</v>
      </c>
      <c r="B1" s="2"/>
      <c r="C1" s="2"/>
      <c r="D1" s="2"/>
      <c r="E1" s="2"/>
      <c r="F1" s="2"/>
    </row>
    <row r="2" customFormat="false" ht="15" hidden="false" customHeight="true" outlineLevel="0" collapsed="false">
      <c r="A2" s="3" t="s">
        <v>1</v>
      </c>
      <c r="B2" s="3"/>
      <c r="C2" s="3"/>
      <c r="D2" s="3"/>
      <c r="E2" s="3"/>
      <c r="F2" s="3"/>
    </row>
    <row r="4" customFormat="false" ht="18" hidden="false" customHeight="true" outlineLevel="0" collapsed="false">
      <c r="A4" s="4" t="s">
        <v>2</v>
      </c>
      <c r="B4" s="4"/>
      <c r="C4" s="4"/>
      <c r="D4" s="4"/>
      <c r="E4" s="4"/>
      <c r="F4" s="4"/>
    </row>
    <row r="5" customFormat="false" ht="18" hidden="false" customHeight="true" outlineLevel="0" collapsed="false">
      <c r="A5" s="5" t="s">
        <v>3</v>
      </c>
      <c r="B5" s="5"/>
      <c r="C5" s="6" t="n">
        <v>0.07</v>
      </c>
      <c r="D5" s="7" t="s">
        <v>4</v>
      </c>
      <c r="E5" s="7"/>
      <c r="F5" s="7"/>
    </row>
    <row r="6" customFormat="false" ht="18" hidden="false" customHeight="true" outlineLevel="0" collapsed="false">
      <c r="A6" s="5" t="s">
        <v>5</v>
      </c>
      <c r="B6" s="5"/>
      <c r="C6" s="6" t="n">
        <v>0.04</v>
      </c>
      <c r="D6" s="7" t="s">
        <v>6</v>
      </c>
      <c r="E6" s="7"/>
      <c r="F6" s="7"/>
    </row>
    <row r="7" customFormat="false" ht="18" hidden="false" customHeight="true" outlineLevel="0" collapsed="false">
      <c r="A7" s="5" t="s">
        <v>7</v>
      </c>
      <c r="B7" s="5"/>
      <c r="C7" s="8" t="n">
        <v>25000</v>
      </c>
      <c r="D7" s="7" t="s">
        <v>8</v>
      </c>
      <c r="E7" s="7"/>
      <c r="F7" s="7"/>
    </row>
    <row r="8" customFormat="false" ht="18" hidden="false" customHeight="true" outlineLevel="0" collapsed="false">
      <c r="A8" s="5" t="s">
        <v>9</v>
      </c>
      <c r="B8" s="5"/>
      <c r="C8" s="8" t="n">
        <v>55000</v>
      </c>
      <c r="D8" s="7" t="s">
        <v>10</v>
      </c>
      <c r="E8" s="7"/>
      <c r="F8" s="7"/>
    </row>
    <row r="10" customFormat="false" ht="18" hidden="false" customHeight="true" outlineLevel="0" collapsed="false">
      <c r="A10" s="9" t="s">
        <v>11</v>
      </c>
      <c r="B10" s="9"/>
      <c r="C10" s="9"/>
      <c r="D10" s="9"/>
      <c r="E10" s="9"/>
      <c r="F10" s="9"/>
    </row>
    <row r="11" customFormat="false" ht="15.75" hidden="false" customHeight="true" outlineLevel="0" collapsed="false">
      <c r="A11" s="10" t="s">
        <v>12</v>
      </c>
      <c r="B11" s="10" t="s">
        <v>13</v>
      </c>
      <c r="C11" s="10" t="s">
        <v>14</v>
      </c>
      <c r="D11" s="10" t="s">
        <v>15</v>
      </c>
      <c r="E11" s="10" t="s">
        <v>16</v>
      </c>
      <c r="F11" s="10" t="s">
        <v>17</v>
      </c>
    </row>
    <row r="12" customFormat="false" ht="19.5" hidden="false" customHeight="true" outlineLevel="0" collapsed="false">
      <c r="A12" s="11" t="s">
        <v>18</v>
      </c>
      <c r="B12" s="12" t="n">
        <v>3</v>
      </c>
      <c r="C12" s="12" t="n">
        <v>18</v>
      </c>
      <c r="D12" s="12" t="s">
        <v>19</v>
      </c>
      <c r="E12" s="13" t="n">
        <v>5000</v>
      </c>
      <c r="F12" s="14" t="n">
        <f aca="false">IF(OR(A12="",B12=""),"",IF(C12-B12&lt;=0,"Start now!",PMT($C$5/12,(C12-B12)*12,-E12,(IF(D12="Public",$C$7,$C$8))*4*(1+$C$6)^(C12-B12))))</f>
        <v>-523.247145202701</v>
      </c>
    </row>
    <row r="13" customFormat="false" ht="19.5" hidden="false" customHeight="true" outlineLevel="0" collapsed="false">
      <c r="A13" s="11" t="s">
        <v>20</v>
      </c>
      <c r="B13" s="12" t="n">
        <v>1</v>
      </c>
      <c r="C13" s="12" t="n">
        <v>18</v>
      </c>
      <c r="D13" s="12" t="s">
        <v>19</v>
      </c>
      <c r="E13" s="13" t="n">
        <v>1000</v>
      </c>
      <c r="F13" s="14" t="n">
        <f aca="false">IF(OR(A13="",B13=""),"",IF(C13-B13&lt;=0,"Start now!",PMT($C$5/12,(C13-B13)*12,-E13,(IF(D13="Public",$C$7,$C$8))*4*(1+$C$6)^(C13-B13))))</f>
        <v>-490.903506395991</v>
      </c>
    </row>
    <row r="14" customFormat="false" ht="19.5" hidden="false" customHeight="true" outlineLevel="0" collapsed="false">
      <c r="A14" s="11"/>
      <c r="B14" s="15"/>
      <c r="C14" s="12" t="n">
        <v>18</v>
      </c>
      <c r="D14" s="12" t="s">
        <v>19</v>
      </c>
      <c r="E14" s="13"/>
      <c r="F14" s="14" t="str">
        <f aca="false">IF(OR(A14="",B14=""),"",IF(C14-B14&lt;=0,"Start now!",PMT($C$5/12,(C14-B14)*12,-E14,(IF(D14="Public",$C$7,$C$8))*4*(1+$C$6)^(C14-B14))))</f>
        <v/>
      </c>
    </row>
    <row r="15" customFormat="false" ht="19.5" hidden="false" customHeight="true" outlineLevel="0" collapsed="false">
      <c r="A15" s="11"/>
      <c r="B15" s="15"/>
      <c r="C15" s="12" t="n">
        <v>18</v>
      </c>
      <c r="D15" s="12" t="s">
        <v>21</v>
      </c>
      <c r="E15" s="13"/>
      <c r="F15" s="14" t="str">
        <f aca="false">IF(OR(A15="",B15=""),"",IF(C15-B15&lt;=0,"Start now!",PMT($C$5/12,(C15-B15)*12,-E15,(IF(D15="Public",$C$7,$C$8))*4*(1+$C$6)^(C15-B15))))</f>
        <v/>
      </c>
    </row>
    <row r="18" customFormat="false" ht="18" hidden="false" customHeight="true" outlineLevel="0" collapsed="false">
      <c r="A18" s="4" t="s">
        <v>22</v>
      </c>
      <c r="B18" s="4"/>
      <c r="C18" s="4"/>
      <c r="D18" s="4"/>
      <c r="E18" s="4"/>
      <c r="F18" s="4"/>
    </row>
    <row r="19" customFormat="false" ht="15" hidden="false" customHeight="true" outlineLevel="0" collapsed="false">
      <c r="A19" s="16" t="s">
        <v>23</v>
      </c>
      <c r="B19" s="16"/>
      <c r="C19" s="16"/>
      <c r="D19" s="16"/>
      <c r="E19" s="16"/>
      <c r="F19" s="16"/>
    </row>
    <row r="20" customFormat="false" ht="15" hidden="false" customHeight="true" outlineLevel="0" collapsed="false">
      <c r="A20" s="16" t="s">
        <v>24</v>
      </c>
      <c r="B20" s="16"/>
      <c r="C20" s="16"/>
      <c r="D20" s="16"/>
      <c r="E20" s="16"/>
      <c r="F20" s="16"/>
    </row>
    <row r="21" customFormat="false" ht="15" hidden="false" customHeight="true" outlineLevel="0" collapsed="false">
      <c r="A21" s="16" t="s">
        <v>25</v>
      </c>
      <c r="B21" s="16"/>
      <c r="C21" s="16"/>
      <c r="D21" s="16"/>
      <c r="E21" s="16"/>
      <c r="F21" s="16"/>
    </row>
    <row r="22" customFormat="false" ht="15" hidden="false" customHeight="true" outlineLevel="0" collapsed="false">
      <c r="A22" s="16" t="s">
        <v>26</v>
      </c>
      <c r="B22" s="16"/>
      <c r="C22" s="16"/>
      <c r="D22" s="16"/>
      <c r="E22" s="16"/>
      <c r="F22" s="16"/>
    </row>
    <row r="23" customFormat="false" ht="15" hidden="false" customHeight="true" outlineLevel="0" collapsed="false">
      <c r="A23" s="16" t="s">
        <v>27</v>
      </c>
      <c r="B23" s="16"/>
      <c r="C23" s="16"/>
      <c r="D23" s="16"/>
      <c r="E23" s="16"/>
      <c r="F23" s="16"/>
    </row>
  </sheetData>
  <mergeCells count="18">
    <mergeCell ref="A1:F1"/>
    <mergeCell ref="A2:F2"/>
    <mergeCell ref="A4:F4"/>
    <mergeCell ref="A5:B5"/>
    <mergeCell ref="D5:F5"/>
    <mergeCell ref="A6:B6"/>
    <mergeCell ref="D6:F6"/>
    <mergeCell ref="A7:B7"/>
    <mergeCell ref="D7:F7"/>
    <mergeCell ref="A8:B8"/>
    <mergeCell ref="D8:F8"/>
    <mergeCell ref="A10:F10"/>
    <mergeCell ref="A18:F18"/>
    <mergeCell ref="A19:F19"/>
    <mergeCell ref="A20:F20"/>
    <mergeCell ref="A21:F21"/>
    <mergeCell ref="A22:F22"/>
    <mergeCell ref="A23:F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2026-02-23T20:47:46Z</dcterms:created>
  <dc:creator>openpyxl</dc:creator>
  <dc:description/>
  <dc:language>en-US</dc:language>
  <cp:lastModifiedBy/>
  <dcterms:modified xsi:type="dcterms:W3CDTF">2026-02-23T20:47:46Z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