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amily Budget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<sst xmlns="http://schemas.openxmlformats.org/spreadsheetml/2006/main" count="69" uniqueCount="69">
  <si>
    <t xml:space="preserve">👶  WealthPulse — Baby &amp; New Family Budget Planner</t>
  </si>
  <si>
    <t xml:space="preserve">Blue = your inputs  |  Black = auto-calculated  |  Update each month as baby costs change</t>
  </si>
  <si>
    <t xml:space="preserve">Category</t>
  </si>
  <si>
    <t xml:space="preserve">Monthly Budget</t>
  </si>
  <si>
    <t xml:space="preserve">Actual Spent</t>
  </si>
  <si>
    <t xml:space="preserve">Over/Under</t>
  </si>
  <si>
    <t xml:space="preserve">Notes</t>
  </si>
  <si>
    <t xml:space="preserve">  INCOME</t>
  </si>
  <si>
    <t xml:space="preserve">Take-Home Pay (Parent 1)</t>
  </si>
  <si>
    <t xml:space="preserve">Take-Home Pay (Parent 2)</t>
  </si>
  <si>
    <t xml:space="preserve">Government Benefits (WIC, etc.)</t>
  </si>
  <si>
    <t xml:space="preserve">Other Income</t>
  </si>
  <si>
    <t xml:space="preserve">TOTAL INCOME</t>
  </si>
  <si>
    <t xml:space="preserve">  HOUSING</t>
  </si>
  <si>
    <t xml:space="preserve">Rent / Mortgage</t>
  </si>
  <si>
    <t xml:space="preserve">Renters/Homeowners Insurance</t>
  </si>
  <si>
    <t xml:space="preserve">Utilities (Electric, Gas, Water)</t>
  </si>
  <si>
    <t xml:space="preserve">Internet &amp; Cable</t>
  </si>
  <si>
    <t xml:space="preserve">TOTAL HOUSING</t>
  </si>
  <si>
    <t xml:space="preserve">  BABY ESSENTIALS</t>
  </si>
  <si>
    <t xml:space="preserve">Diapers (newborn ~$80/mo → older $60/mo)</t>
  </si>
  <si>
    <t xml:space="preserve">Wipes</t>
  </si>
  <si>
    <t xml:space="preserve">Formula (if not breastfeeding, ~$150-200/mo)</t>
  </si>
  <si>
    <t xml:space="preserve">Baby Food (starting ~6 months)</t>
  </si>
  <si>
    <t xml:space="preserve">Baby Clothes (size changes fast!)</t>
  </si>
  <si>
    <t xml:space="preserve">Nursery Supplies &amp; Gear</t>
  </si>
  <si>
    <t xml:space="preserve">Baby Monitor &amp; Safety Items</t>
  </si>
  <si>
    <t xml:space="preserve">Toys &amp; Developmental Items</t>
  </si>
  <si>
    <t xml:space="preserve">TOTAL BABY ESSENTIALS</t>
  </si>
  <si>
    <t xml:space="preserve">  CHILDCARE &amp; EDUCATION</t>
  </si>
  <si>
    <t xml:space="preserve">Daycare / Child Care</t>
  </si>
  <si>
    <t xml:space="preserve">Babysitter / Date Night Care</t>
  </si>
  <si>
    <t xml:space="preserve">Preschool (when applicable)</t>
  </si>
  <si>
    <t xml:space="preserve">Books &amp; Learning Materials</t>
  </si>
  <si>
    <t xml:space="preserve">529 College Savings Contribution</t>
  </si>
  <si>
    <t xml:space="preserve">TOTAL CHILDCARE &amp; EDUCATION</t>
  </si>
  <si>
    <t xml:space="preserve">  MEDICAL / HEALTH</t>
  </si>
  <si>
    <t xml:space="preserve">Health Insurance Premium</t>
  </si>
  <si>
    <t xml:space="preserve">Pediatrician Co-pays</t>
  </si>
  <si>
    <t xml:space="preserve">Prescriptions / OTC Medications</t>
  </si>
  <si>
    <t xml:space="preserve">Dental / Vision (family)</t>
  </si>
  <si>
    <t xml:space="preserve">Life Insurance (CRITICAL w/ new baby)</t>
  </si>
  <si>
    <t xml:space="preserve">TOTAL MEDICAL / HEALTH</t>
  </si>
  <si>
    <t xml:space="preserve">  FOOD &amp; HOUSEHOLD</t>
  </si>
  <si>
    <t xml:space="preserve">Groceries</t>
  </si>
  <si>
    <t xml:space="preserve">Dining Out / Takeout</t>
  </si>
  <si>
    <t xml:space="preserve">Household Supplies / Cleaning</t>
  </si>
  <si>
    <t xml:space="preserve">TOTAL FOOD &amp; HOUSEHOLD</t>
  </si>
  <si>
    <t xml:space="preserve">  TRANSPORTATION</t>
  </si>
  <si>
    <t xml:space="preserve">Car Payment(s)</t>
  </si>
  <si>
    <t xml:space="preserve">Car Insurance</t>
  </si>
  <si>
    <t xml:space="preserve">Gas / Fuel</t>
  </si>
  <si>
    <t xml:space="preserve">Car Maintenance &amp; Registration</t>
  </si>
  <si>
    <t xml:space="preserve">TOTAL TRANSPORTATION</t>
  </si>
  <si>
    <t xml:space="preserve">  SAVINGS &amp; DEBT</t>
  </si>
  <si>
    <t xml:space="preserve">Emergency Fund Savings</t>
  </si>
  <si>
    <t xml:space="preserve">Retirement (401k/IRA)</t>
  </si>
  <si>
    <t xml:space="preserve">Credit Card / Debt Payments</t>
  </si>
  <si>
    <t xml:space="preserve">TOTAL SAVINGS &amp; DEBT</t>
  </si>
  <si>
    <t xml:space="preserve">  PERSONAL &amp; MISC</t>
  </si>
  <si>
    <t xml:space="preserve">Parent Self-Care (don't skip this!)</t>
  </si>
  <si>
    <t xml:space="preserve">Clothing (adults)</t>
  </si>
  <si>
    <t xml:space="preserve">Entertainment / Subscriptions</t>
  </si>
  <si>
    <t xml:space="preserve">Gifts &amp; Holidays</t>
  </si>
  <si>
    <t xml:space="preserve">Miscellaneous / Buffer</t>
  </si>
  <si>
    <t xml:space="preserve">TOTAL PERSONAL &amp; MISC</t>
  </si>
  <si>
    <t xml:space="preserve">Total Monthly Income</t>
  </si>
  <si>
    <t xml:space="preserve">Total Monthly Expenses</t>
  </si>
  <si>
    <t xml:space="preserve">Monthly Surplus / Deficit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</si>
</sst>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"/>
    <numFmt numFmtId="166" formatCode="\$#,##0;&quot;($&quot;#,##0\);\-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FFFFFF"/>
      <name val="Arial"/>
      <family val="0"/>
      <charset val="1"/>
    </font>
    <font>
      <i val="true"/>
      <sz val="9"/>
      <color rgb="FF92400E"/>
      <name val="Arial"/>
      <family val="0"/>
      <charset val="1"/>
    </font>
    <font>
      <b val="true"/>
      <sz val="9"/>
      <color rgb="FF64748B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1E293B"/>
      <name val="Arial"/>
      <family val="0"/>
      <charset val="1"/>
    </font>
    <font>
      <sz val="10"/>
      <color rgb="FF2563EB"/>
      <name val="Arial"/>
      <family val="0"/>
      <charset val="1"/>
    </font>
    <font>
      <b val="true"/>
      <sz val="11"/>
      <color rgb="FFFFFFFF"/>
      <name val="Arial"/>
      <family val="0"/>
      <charset val="1"/>
    </font>
  </fonts>
  <fills count="13">
    <fill>
      <patternFill patternType="none"/>
    </fill>
    <fill>
      <patternFill patternType="gray125"/>
    </fill>
    <fill>
      <patternFill patternType="solid">
        <fgColor rgb="FF1E3A5F"/>
        <bgColor rgb="FF1E293B"/>
      </patternFill>
    </fill>
    <fill>
      <patternFill patternType="solid">
        <fgColor rgb="FFEFF6FF"/>
        <bgColor rgb="FFFFFFFF"/>
      </patternFill>
    </fill>
    <fill>
      <patternFill patternType="solid">
        <fgColor rgb="FFE2E8F0"/>
        <bgColor rgb="FFDBEAFE"/>
      </patternFill>
    </fill>
    <fill>
      <patternFill patternType="solid">
        <fgColor rgb="FFDBEAFE"/>
        <bgColor rgb="FFE2E8F0"/>
      </patternFill>
    </fill>
    <fill>
      <patternFill patternType="solid">
        <fgColor rgb="FFFFFFFF"/>
        <bgColor rgb="FFEFF6FF"/>
      </patternFill>
    </fill>
    <fill>
      <patternFill patternType="solid">
        <fgColor rgb="FF06D6A0"/>
        <bgColor rgb="FF00CCFF"/>
      </patternFill>
    </fill>
    <fill>
      <patternFill patternType="solid">
        <fgColor rgb="FF0099CC"/>
        <bgColor rgb="FF008080"/>
      </patternFill>
    </fill>
    <fill>
      <patternFill patternType="solid">
        <fgColor rgb="FFFFD166"/>
        <bgColor rgb="FFFFCC00"/>
      </patternFill>
    </fill>
    <fill>
      <patternFill patternType="solid">
        <fgColor rgb="FFFF6B35"/>
        <bgColor rgb="FFFF4757"/>
      </patternFill>
    </fill>
    <fill>
      <patternFill patternType="solid">
        <fgColor rgb="FFFF4757"/>
        <bgColor rgb="FFFF6B35"/>
      </patternFill>
    </fill>
    <fill>
      <patternFill patternType="solid">
        <fgColor rgb="FF64748B"/>
        <bgColor rgb="FF80808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9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6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8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7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0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7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8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8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0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8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9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9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0" fillId="9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9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9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1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1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0" fillId="1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1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1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11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11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0" fillId="11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11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11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0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7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1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0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4" fillId="7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1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4" fillId="1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8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4" fillId="8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99CC"/>
      <rgbColor rgb="FFC0C0C0"/>
      <rgbColor rgb="FF808080"/>
      <rgbColor rgb="FF9999FF"/>
      <rgbColor rgb="FF993366"/>
      <rgbColor rgb="FFEFF6FF"/>
      <rgbColor rgb="FFDBEAFE"/>
      <rgbColor rgb="FF660066"/>
      <rgbColor rgb="FFFF4757"/>
      <rgbColor rgb="FF0066CC"/>
      <rgbColor rgb="FFCBD5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2E8F0"/>
      <rgbColor rgb="FFCCFFCC"/>
      <rgbColor rgb="FFFFFF99"/>
      <rgbColor rgb="FF99CCFF"/>
      <rgbColor rgb="FFFF99CC"/>
      <rgbColor rgb="FFCC99FF"/>
      <rgbColor rgb="FFFFD166"/>
      <rgbColor rgb="FF2563EB"/>
      <rgbColor rgb="FF06D6A0"/>
      <rgbColor rgb="FF99CC00"/>
      <rgbColor rgb="FFFFCC00"/>
      <rgbColor rgb="FFFF9900"/>
      <rgbColor rgb="FFFF6B35"/>
      <rgbColor rgb="FF64748B"/>
      <rgbColor rgb="FF969696"/>
      <rgbColor rgb="FF1E3A5F"/>
      <rgbColor rgb="FF339966"/>
      <rgbColor rgb="FF003300"/>
      <rgbColor rgb="FF333300"/>
      <rgbColor rgb="FF92400E"/>
      <rgbColor rgb="FF993366"/>
      <rgbColor rgb="FF333399"/>
      <rgbColor rgb="FF1E293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8"/>
    <col collapsed="false" customWidth="true" hidden="false" outlineLevel="0" max="4" min="2" style="1" width="15"/>
    <col collapsed="false" customWidth="true" hidden="false" outlineLevel="0" max="5" min="5" style="1" width="18"/>
  </cols>
  <sheetData>
    <row r="1" customFormat="false" ht="30" hidden="false" customHeight="true" outlineLevel="0" collapsed="false">
      <c r="A1" s="2" t="s">
        <v>0</v>
      </c>
      <c r="B1" s="2"/>
      <c r="C1" s="2"/>
      <c r="D1" s="2"/>
      <c r="E1" s="2"/>
    </row>
    <row r="2" customFormat="false" ht="15" hidden="false" customHeight="true" outlineLevel="0" collapsed="false">
      <c r="A2" s="3" t="s">
        <v>1</v>
      </c>
      <c r="B2" s="3"/>
      <c r="C2" s="3"/>
      <c r="D2" s="3"/>
      <c r="E2" s="3"/>
    </row>
    <row r="3" customFormat="false" ht="15.75" hidden="false" customHeight="true" outlineLevel="0" collapsed="false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customFormat="false" ht="6" hidden="false" customHeight="true" outlineLevel="0" collapsed="false"/>
    <row r="5" customFormat="false" ht="18" hidden="false" customHeight="true" outlineLevel="0" collapsed="false">
      <c r="A5" s="5" t="s">
        <v>7</v>
      </c>
      <c r="B5" s="5"/>
      <c r="C5" s="5"/>
      <c r="D5" s="5"/>
      <c r="E5" s="5"/>
    </row>
    <row r="6" customFormat="false" ht="16.5" hidden="false" customHeight="true" outlineLevel="0" collapsed="false">
      <c r="A6" s="6" t="s">
        <v>8</v>
      </c>
      <c r="B6" s="7" t="n">
        <v>4500</v>
      </c>
      <c r="C6" s="7"/>
      <c r="D6" s="8" t="str">
        <f aca="false">IF(C6="","",B6-C6)</f>
        <v/>
      </c>
      <c r="E6" s="9"/>
    </row>
    <row r="7" customFormat="false" ht="16.5" hidden="false" customHeight="true" outlineLevel="0" collapsed="false">
      <c r="A7" s="10" t="s">
        <v>9</v>
      </c>
      <c r="B7" s="7" t="n">
        <v>3200</v>
      </c>
      <c r="C7" s="7"/>
      <c r="D7" s="11" t="str">
        <f aca="false">IF(C7="","",B7-C7)</f>
        <v/>
      </c>
      <c r="E7" s="9"/>
    </row>
    <row r="8" customFormat="false" ht="16.5" hidden="false" customHeight="true" outlineLevel="0" collapsed="false">
      <c r="A8" s="6" t="s">
        <v>10</v>
      </c>
      <c r="B8" s="7"/>
      <c r="C8" s="7"/>
      <c r="D8" s="8" t="str">
        <f aca="false">IF(C8="","",B8-C8)</f>
        <v/>
      </c>
      <c r="E8" s="9"/>
    </row>
    <row r="9" customFormat="false" ht="16.5" hidden="false" customHeight="true" outlineLevel="0" collapsed="false">
      <c r="A9" s="10" t="s">
        <v>11</v>
      </c>
      <c r="B9" s="7"/>
      <c r="C9" s="7"/>
      <c r="D9" s="11" t="str">
        <f aca="false">IF(C9="","",B9-C9)</f>
        <v/>
      </c>
      <c r="E9" s="9"/>
    </row>
    <row r="10" customFormat="false" ht="18" hidden="false" customHeight="true" outlineLevel="0" collapsed="false">
      <c r="A10" s="12" t="s">
        <v>12</v>
      </c>
      <c r="B10" s="13" t="n">
        <f aca="false">SUM(B6:B9)</f>
        <v>7700</v>
      </c>
      <c r="C10" s="13" t="n">
        <f aca="false">SUM(C6:C9)</f>
        <v>0</v>
      </c>
      <c r="D10" s="14" t="n">
        <f aca="false">B10-C10</f>
        <v>7700</v>
      </c>
      <c r="E10" s="15"/>
    </row>
    <row r="11" customFormat="false" ht="6" hidden="false" customHeight="true" outlineLevel="0" collapsed="false"/>
    <row r="12" customFormat="false" ht="18" hidden="false" customHeight="true" outlineLevel="0" collapsed="false">
      <c r="A12" s="16" t="s">
        <v>13</v>
      </c>
      <c r="B12" s="16"/>
      <c r="C12" s="16"/>
      <c r="D12" s="16"/>
      <c r="E12" s="16"/>
    </row>
    <row r="13" customFormat="false" ht="16.5" hidden="false" customHeight="true" outlineLevel="0" collapsed="false">
      <c r="A13" s="6" t="s">
        <v>14</v>
      </c>
      <c r="B13" s="7" t="n">
        <v>1400</v>
      </c>
      <c r="C13" s="7"/>
      <c r="D13" s="8" t="str">
        <f aca="false">IF(C13="","",B13-C13)</f>
        <v/>
      </c>
      <c r="E13" s="9"/>
    </row>
    <row r="14" customFormat="false" ht="16.5" hidden="false" customHeight="true" outlineLevel="0" collapsed="false">
      <c r="A14" s="10" t="s">
        <v>15</v>
      </c>
      <c r="B14" s="7" t="n">
        <v>85</v>
      </c>
      <c r="C14" s="7"/>
      <c r="D14" s="11" t="str">
        <f aca="false">IF(C14="","",B14-C14)</f>
        <v/>
      </c>
      <c r="E14" s="9"/>
    </row>
    <row r="15" customFormat="false" ht="16.5" hidden="false" customHeight="true" outlineLevel="0" collapsed="false">
      <c r="A15" s="6" t="s">
        <v>16</v>
      </c>
      <c r="B15" s="7" t="n">
        <v>180</v>
      </c>
      <c r="C15" s="7"/>
      <c r="D15" s="8" t="str">
        <f aca="false">IF(C15="","",B15-C15)</f>
        <v/>
      </c>
      <c r="E15" s="9"/>
    </row>
    <row r="16" customFormat="false" ht="16.5" hidden="false" customHeight="true" outlineLevel="0" collapsed="false">
      <c r="A16" s="10" t="s">
        <v>17</v>
      </c>
      <c r="B16" s="7" t="n">
        <v>75</v>
      </c>
      <c r="C16" s="7"/>
      <c r="D16" s="11" t="str">
        <f aca="false">IF(C16="","",B16-C16)</f>
        <v/>
      </c>
      <c r="E16" s="9"/>
    </row>
    <row r="17" customFormat="false" ht="18" hidden="false" customHeight="true" outlineLevel="0" collapsed="false">
      <c r="A17" s="17" t="s">
        <v>18</v>
      </c>
      <c r="B17" s="18" t="n">
        <f aca="false">SUM(B13:B16)</f>
        <v>1740</v>
      </c>
      <c r="C17" s="18" t="n">
        <f aca="false">SUM(C13:C16)</f>
        <v>0</v>
      </c>
      <c r="D17" s="19" t="n">
        <f aca="false">B17-C17</f>
        <v>1740</v>
      </c>
      <c r="E17" s="20"/>
    </row>
    <row r="18" customFormat="false" ht="6" hidden="false" customHeight="true" outlineLevel="0" collapsed="false"/>
    <row r="19" customFormat="false" ht="18" hidden="false" customHeight="true" outlineLevel="0" collapsed="false">
      <c r="A19" s="21" t="s">
        <v>19</v>
      </c>
      <c r="B19" s="21"/>
      <c r="C19" s="21"/>
      <c r="D19" s="21"/>
      <c r="E19" s="21"/>
    </row>
    <row r="20" customFormat="false" ht="16.5" hidden="false" customHeight="true" outlineLevel="0" collapsed="false">
      <c r="A20" s="6" t="s">
        <v>20</v>
      </c>
      <c r="B20" s="7" t="n">
        <v>80</v>
      </c>
      <c r="C20" s="7"/>
      <c r="D20" s="8" t="str">
        <f aca="false">IF(C20="","",B20-C20)</f>
        <v/>
      </c>
      <c r="E20" s="9"/>
    </row>
    <row r="21" customFormat="false" ht="16.5" hidden="false" customHeight="true" outlineLevel="0" collapsed="false">
      <c r="A21" s="10" t="s">
        <v>21</v>
      </c>
      <c r="B21" s="7" t="n">
        <v>20</v>
      </c>
      <c r="C21" s="7"/>
      <c r="D21" s="11" t="str">
        <f aca="false">IF(C21="","",B21-C21)</f>
        <v/>
      </c>
      <c r="E21" s="9"/>
    </row>
    <row r="22" customFormat="false" ht="16.5" hidden="false" customHeight="true" outlineLevel="0" collapsed="false">
      <c r="A22" s="6" t="s">
        <v>22</v>
      </c>
      <c r="B22" s="7" t="n">
        <v>160</v>
      </c>
      <c r="C22" s="7"/>
      <c r="D22" s="8" t="str">
        <f aca="false">IF(C22="","",B22-C22)</f>
        <v/>
      </c>
      <c r="E22" s="9"/>
    </row>
    <row r="23" customFormat="false" ht="16.5" hidden="false" customHeight="true" outlineLevel="0" collapsed="false">
      <c r="A23" s="10" t="s">
        <v>23</v>
      </c>
      <c r="B23" s="7"/>
      <c r="C23" s="7"/>
      <c r="D23" s="11" t="str">
        <f aca="false">IF(C23="","",B23-C23)</f>
        <v/>
      </c>
      <c r="E23" s="9"/>
    </row>
    <row r="24" customFormat="false" ht="16.5" hidden="false" customHeight="true" outlineLevel="0" collapsed="false">
      <c r="A24" s="6" t="s">
        <v>24</v>
      </c>
      <c r="B24" s="7" t="n">
        <v>60</v>
      </c>
      <c r="C24" s="7"/>
      <c r="D24" s="8" t="str">
        <f aca="false">IF(C24="","",B24-C24)</f>
        <v/>
      </c>
      <c r="E24" s="9"/>
    </row>
    <row r="25" customFormat="false" ht="16.5" hidden="false" customHeight="true" outlineLevel="0" collapsed="false">
      <c r="A25" s="10" t="s">
        <v>25</v>
      </c>
      <c r="B25" s="7" t="n">
        <v>100</v>
      </c>
      <c r="C25" s="7"/>
      <c r="D25" s="11" t="str">
        <f aca="false">IF(C25="","",B25-C25)</f>
        <v/>
      </c>
      <c r="E25" s="9"/>
    </row>
    <row r="26" customFormat="false" ht="16.5" hidden="false" customHeight="true" outlineLevel="0" collapsed="false">
      <c r="A26" s="6" t="s">
        <v>26</v>
      </c>
      <c r="B26" s="7" t="n">
        <v>20</v>
      </c>
      <c r="C26" s="7"/>
      <c r="D26" s="8" t="str">
        <f aca="false">IF(C26="","",B26-C26)</f>
        <v/>
      </c>
      <c r="E26" s="9"/>
    </row>
    <row r="27" customFormat="false" ht="16.5" hidden="false" customHeight="true" outlineLevel="0" collapsed="false">
      <c r="A27" s="10" t="s">
        <v>27</v>
      </c>
      <c r="B27" s="7" t="n">
        <v>30</v>
      </c>
      <c r="C27" s="7"/>
      <c r="D27" s="11" t="str">
        <f aca="false">IF(C27="","",B27-C27)</f>
        <v/>
      </c>
      <c r="E27" s="9"/>
    </row>
    <row r="28" customFormat="false" ht="18" hidden="false" customHeight="true" outlineLevel="0" collapsed="false">
      <c r="A28" s="22" t="s">
        <v>28</v>
      </c>
      <c r="B28" s="23" t="n">
        <f aca="false">SUM(B20:B27)</f>
        <v>470</v>
      </c>
      <c r="C28" s="23" t="n">
        <f aca="false">SUM(C20:C27)</f>
        <v>0</v>
      </c>
      <c r="D28" s="24" t="n">
        <f aca="false">B28-C28</f>
        <v>470</v>
      </c>
      <c r="E28" s="25"/>
    </row>
    <row r="29" customFormat="false" ht="6" hidden="false" customHeight="true" outlineLevel="0" collapsed="false"/>
    <row r="30" customFormat="false" ht="18" hidden="false" customHeight="true" outlineLevel="0" collapsed="false">
      <c r="A30" s="26" t="s">
        <v>29</v>
      </c>
      <c r="B30" s="26"/>
      <c r="C30" s="26"/>
      <c r="D30" s="26"/>
      <c r="E30" s="26"/>
    </row>
    <row r="31" customFormat="false" ht="16.5" hidden="false" customHeight="true" outlineLevel="0" collapsed="false">
      <c r="A31" s="6" t="s">
        <v>30</v>
      </c>
      <c r="B31" s="7" t="n">
        <v>1200</v>
      </c>
      <c r="C31" s="7"/>
      <c r="D31" s="8" t="str">
        <f aca="false">IF(C31="","",B31-C31)</f>
        <v/>
      </c>
      <c r="E31" s="9"/>
    </row>
    <row r="32" customFormat="false" ht="16.5" hidden="false" customHeight="true" outlineLevel="0" collapsed="false">
      <c r="A32" s="10" t="s">
        <v>31</v>
      </c>
      <c r="B32" s="7" t="n">
        <v>80</v>
      </c>
      <c r="C32" s="7"/>
      <c r="D32" s="11" t="str">
        <f aca="false">IF(C32="","",B32-C32)</f>
        <v/>
      </c>
      <c r="E32" s="9"/>
    </row>
    <row r="33" customFormat="false" ht="16.5" hidden="false" customHeight="true" outlineLevel="0" collapsed="false">
      <c r="A33" s="6" t="s">
        <v>32</v>
      </c>
      <c r="B33" s="7"/>
      <c r="C33" s="7"/>
      <c r="D33" s="8" t="str">
        <f aca="false">IF(C33="","",B33-C33)</f>
        <v/>
      </c>
      <c r="E33" s="9"/>
    </row>
    <row r="34" customFormat="false" ht="16.5" hidden="false" customHeight="true" outlineLevel="0" collapsed="false">
      <c r="A34" s="10" t="s">
        <v>33</v>
      </c>
      <c r="B34" s="7" t="n">
        <v>20</v>
      </c>
      <c r="C34" s="7"/>
      <c r="D34" s="11" t="str">
        <f aca="false">IF(C34="","",B34-C34)</f>
        <v/>
      </c>
      <c r="E34" s="9"/>
    </row>
    <row r="35" customFormat="false" ht="16.5" hidden="false" customHeight="true" outlineLevel="0" collapsed="false">
      <c r="A35" s="6" t="s">
        <v>34</v>
      </c>
      <c r="B35" s="7" t="n">
        <v>50</v>
      </c>
      <c r="C35" s="7"/>
      <c r="D35" s="8" t="str">
        <f aca="false">IF(C35="","",B35-C35)</f>
        <v/>
      </c>
      <c r="E35" s="9"/>
    </row>
    <row r="36" customFormat="false" ht="18" hidden="false" customHeight="true" outlineLevel="0" collapsed="false">
      <c r="A36" s="27" t="s">
        <v>35</v>
      </c>
      <c r="B36" s="28" t="n">
        <f aca="false">SUM(B31:B35)</f>
        <v>1350</v>
      </c>
      <c r="C36" s="28" t="n">
        <f aca="false">SUM(C31:C35)</f>
        <v>0</v>
      </c>
      <c r="D36" s="29" t="n">
        <f aca="false">B36-C36</f>
        <v>1350</v>
      </c>
      <c r="E36" s="30"/>
    </row>
    <row r="37" customFormat="false" ht="6" hidden="false" customHeight="true" outlineLevel="0" collapsed="false"/>
    <row r="38" customFormat="false" ht="18" hidden="false" customHeight="true" outlineLevel="0" collapsed="false">
      <c r="A38" s="31" t="s">
        <v>36</v>
      </c>
      <c r="B38" s="31"/>
      <c r="C38" s="31"/>
      <c r="D38" s="31"/>
      <c r="E38" s="31"/>
    </row>
    <row r="39" customFormat="false" ht="16.5" hidden="false" customHeight="true" outlineLevel="0" collapsed="false">
      <c r="A39" s="6" t="s">
        <v>37</v>
      </c>
      <c r="B39" s="7" t="n">
        <v>280</v>
      </c>
      <c r="C39" s="7"/>
      <c r="D39" s="8" t="str">
        <f aca="false">IF(C39="","",B39-C39)</f>
        <v/>
      </c>
      <c r="E39" s="9"/>
    </row>
    <row r="40" customFormat="false" ht="16.5" hidden="false" customHeight="true" outlineLevel="0" collapsed="false">
      <c r="A40" s="10" t="s">
        <v>38</v>
      </c>
      <c r="B40" s="7" t="n">
        <v>40</v>
      </c>
      <c r="C40" s="7"/>
      <c r="D40" s="11" t="str">
        <f aca="false">IF(C40="","",B40-C40)</f>
        <v/>
      </c>
      <c r="E40" s="9"/>
    </row>
    <row r="41" customFormat="false" ht="16.5" hidden="false" customHeight="true" outlineLevel="0" collapsed="false">
      <c r="A41" s="6" t="s">
        <v>39</v>
      </c>
      <c r="B41" s="7" t="n">
        <v>25</v>
      </c>
      <c r="C41" s="7"/>
      <c r="D41" s="8" t="str">
        <f aca="false">IF(C41="","",B41-C41)</f>
        <v/>
      </c>
      <c r="E41" s="9"/>
    </row>
    <row r="42" customFormat="false" ht="16.5" hidden="false" customHeight="true" outlineLevel="0" collapsed="false">
      <c r="A42" s="10" t="s">
        <v>40</v>
      </c>
      <c r="B42" s="7" t="n">
        <v>30</v>
      </c>
      <c r="C42" s="7"/>
      <c r="D42" s="11" t="str">
        <f aca="false">IF(C42="","",B42-C42)</f>
        <v/>
      </c>
      <c r="E42" s="9"/>
    </row>
    <row r="43" customFormat="false" ht="16.5" hidden="false" customHeight="true" outlineLevel="0" collapsed="false">
      <c r="A43" s="6" t="s">
        <v>41</v>
      </c>
      <c r="B43" s="7" t="n">
        <v>60</v>
      </c>
      <c r="C43" s="7"/>
      <c r="D43" s="8" t="str">
        <f aca="false">IF(C43="","",B43-C43)</f>
        <v/>
      </c>
      <c r="E43" s="9"/>
    </row>
    <row r="44" customFormat="false" ht="18" hidden="false" customHeight="true" outlineLevel="0" collapsed="false">
      <c r="A44" s="32" t="s">
        <v>42</v>
      </c>
      <c r="B44" s="33" t="n">
        <f aca="false">SUM(B39:B43)</f>
        <v>435</v>
      </c>
      <c r="C44" s="33" t="n">
        <f aca="false">SUM(C39:C43)</f>
        <v>0</v>
      </c>
      <c r="D44" s="34" t="n">
        <f aca="false">B44-C44</f>
        <v>435</v>
      </c>
      <c r="E44" s="35"/>
    </row>
    <row r="45" customFormat="false" ht="6" hidden="false" customHeight="true" outlineLevel="0" collapsed="false"/>
    <row r="46" customFormat="false" ht="18" hidden="false" customHeight="true" outlineLevel="0" collapsed="false">
      <c r="A46" s="16" t="s">
        <v>43</v>
      </c>
      <c r="B46" s="16"/>
      <c r="C46" s="16"/>
      <c r="D46" s="16"/>
      <c r="E46" s="16"/>
    </row>
    <row r="47" customFormat="false" ht="16.5" hidden="false" customHeight="true" outlineLevel="0" collapsed="false">
      <c r="A47" s="6" t="s">
        <v>44</v>
      </c>
      <c r="B47" s="7" t="n">
        <v>600</v>
      </c>
      <c r="C47" s="7"/>
      <c r="D47" s="8" t="str">
        <f aca="false">IF(C47="","",B47-C47)</f>
        <v/>
      </c>
      <c r="E47" s="9"/>
    </row>
    <row r="48" customFormat="false" ht="16.5" hidden="false" customHeight="true" outlineLevel="0" collapsed="false">
      <c r="A48" s="10" t="s">
        <v>45</v>
      </c>
      <c r="B48" s="7" t="n">
        <v>120</v>
      </c>
      <c r="C48" s="7"/>
      <c r="D48" s="11" t="str">
        <f aca="false">IF(C48="","",B48-C48)</f>
        <v/>
      </c>
      <c r="E48" s="9"/>
    </row>
    <row r="49" customFormat="false" ht="16.5" hidden="false" customHeight="true" outlineLevel="0" collapsed="false">
      <c r="A49" s="6" t="s">
        <v>46</v>
      </c>
      <c r="B49" s="7" t="n">
        <v>60</v>
      </c>
      <c r="C49" s="7"/>
      <c r="D49" s="8" t="str">
        <f aca="false">IF(C49="","",B49-C49)</f>
        <v/>
      </c>
      <c r="E49" s="9"/>
    </row>
    <row r="50" customFormat="false" ht="18" hidden="false" customHeight="true" outlineLevel="0" collapsed="false">
      <c r="A50" s="17" t="s">
        <v>47</v>
      </c>
      <c r="B50" s="18" t="n">
        <f aca="false">SUM(B47:B49)</f>
        <v>780</v>
      </c>
      <c r="C50" s="18" t="n">
        <f aca="false">SUM(C47:C49)</f>
        <v>0</v>
      </c>
      <c r="D50" s="19" t="n">
        <f aca="false">B50-C50</f>
        <v>780</v>
      </c>
      <c r="E50" s="20"/>
    </row>
    <row r="51" customFormat="false" ht="6" hidden="false" customHeight="true" outlineLevel="0" collapsed="false"/>
    <row r="52" customFormat="false" ht="18" hidden="false" customHeight="true" outlineLevel="0" collapsed="false">
      <c r="A52" s="36" t="s">
        <v>48</v>
      </c>
      <c r="B52" s="36"/>
      <c r="C52" s="36"/>
      <c r="D52" s="36"/>
      <c r="E52" s="36"/>
    </row>
    <row r="53" customFormat="false" ht="16.5" hidden="false" customHeight="true" outlineLevel="0" collapsed="false">
      <c r="A53" s="6" t="s">
        <v>49</v>
      </c>
      <c r="B53" s="7" t="n">
        <v>380</v>
      </c>
      <c r="C53" s="7"/>
      <c r="D53" s="8" t="str">
        <f aca="false">IF(C53="","",B53-C53)</f>
        <v/>
      </c>
      <c r="E53" s="9"/>
    </row>
    <row r="54" customFormat="false" ht="16.5" hidden="false" customHeight="true" outlineLevel="0" collapsed="false">
      <c r="A54" s="10" t="s">
        <v>50</v>
      </c>
      <c r="B54" s="7" t="n">
        <v>140</v>
      </c>
      <c r="C54" s="7"/>
      <c r="D54" s="11" t="str">
        <f aca="false">IF(C54="","",B54-C54)</f>
        <v/>
      </c>
      <c r="E54" s="9"/>
    </row>
    <row r="55" customFormat="false" ht="16.5" hidden="false" customHeight="true" outlineLevel="0" collapsed="false">
      <c r="A55" s="6" t="s">
        <v>51</v>
      </c>
      <c r="B55" s="7" t="n">
        <v>120</v>
      </c>
      <c r="C55" s="7"/>
      <c r="D55" s="8" t="str">
        <f aca="false">IF(C55="","",B55-C55)</f>
        <v/>
      </c>
      <c r="E55" s="9"/>
    </row>
    <row r="56" customFormat="false" ht="16.5" hidden="false" customHeight="true" outlineLevel="0" collapsed="false">
      <c r="A56" s="10" t="s">
        <v>52</v>
      </c>
      <c r="B56" s="7" t="n">
        <v>40</v>
      </c>
      <c r="C56" s="7"/>
      <c r="D56" s="11" t="str">
        <f aca="false">IF(C56="","",B56-C56)</f>
        <v/>
      </c>
      <c r="E56" s="9"/>
    </row>
    <row r="57" customFormat="false" ht="18" hidden="false" customHeight="true" outlineLevel="0" collapsed="false">
      <c r="A57" s="37" t="s">
        <v>53</v>
      </c>
      <c r="B57" s="38" t="n">
        <f aca="false">SUM(B53:B56)</f>
        <v>680</v>
      </c>
      <c r="C57" s="38" t="n">
        <f aca="false">SUM(C53:C56)</f>
        <v>0</v>
      </c>
      <c r="D57" s="39" t="n">
        <f aca="false">B57-C57</f>
        <v>680</v>
      </c>
      <c r="E57" s="40"/>
    </row>
    <row r="58" customFormat="false" ht="6" hidden="false" customHeight="true" outlineLevel="0" collapsed="false"/>
    <row r="59" customFormat="false" ht="18" hidden="false" customHeight="true" outlineLevel="0" collapsed="false">
      <c r="A59" s="41" t="s">
        <v>54</v>
      </c>
      <c r="B59" s="41"/>
      <c r="C59" s="41"/>
      <c r="D59" s="41"/>
      <c r="E59" s="41"/>
    </row>
    <row r="60" customFormat="false" ht="16.5" hidden="false" customHeight="true" outlineLevel="0" collapsed="false">
      <c r="A60" s="6" t="s">
        <v>55</v>
      </c>
      <c r="B60" s="7" t="n">
        <v>200</v>
      </c>
      <c r="C60" s="7"/>
      <c r="D60" s="8" t="str">
        <f aca="false">IF(C60="","",B60-C60)</f>
        <v/>
      </c>
      <c r="E60" s="9"/>
    </row>
    <row r="61" customFormat="false" ht="16.5" hidden="false" customHeight="true" outlineLevel="0" collapsed="false">
      <c r="A61" s="10" t="s">
        <v>56</v>
      </c>
      <c r="B61" s="7" t="n">
        <v>300</v>
      </c>
      <c r="C61" s="7"/>
      <c r="D61" s="11" t="str">
        <f aca="false">IF(C61="","",B61-C61)</f>
        <v/>
      </c>
      <c r="E61" s="9"/>
    </row>
    <row r="62" customFormat="false" ht="16.5" hidden="false" customHeight="true" outlineLevel="0" collapsed="false">
      <c r="A62" s="6" t="s">
        <v>57</v>
      </c>
      <c r="B62" s="7" t="n">
        <v>150</v>
      </c>
      <c r="C62" s="7"/>
      <c r="D62" s="8" t="str">
        <f aca="false">IF(C62="","",B62-C62)</f>
        <v/>
      </c>
      <c r="E62" s="9"/>
    </row>
    <row r="63" customFormat="false" ht="18" hidden="false" customHeight="true" outlineLevel="0" collapsed="false">
      <c r="A63" s="12" t="s">
        <v>58</v>
      </c>
      <c r="B63" s="13" t="n">
        <f aca="false">SUM(B60:B62)</f>
        <v>650</v>
      </c>
      <c r="C63" s="13" t="n">
        <f aca="false">SUM(C60:C62)</f>
        <v>0</v>
      </c>
      <c r="D63" s="14" t="n">
        <f aca="false">B63-C63</f>
        <v>650</v>
      </c>
      <c r="E63" s="15"/>
    </row>
    <row r="64" customFormat="false" ht="6" hidden="false" customHeight="true" outlineLevel="0" collapsed="false"/>
    <row r="65" customFormat="false" ht="18" hidden="false" customHeight="true" outlineLevel="0" collapsed="false">
      <c r="A65" s="42" t="s">
        <v>59</v>
      </c>
      <c r="B65" s="42"/>
      <c r="C65" s="42"/>
      <c r="D65" s="42"/>
      <c r="E65" s="42"/>
    </row>
    <row r="66" customFormat="false" ht="16.5" hidden="false" customHeight="true" outlineLevel="0" collapsed="false">
      <c r="A66" s="6" t="s">
        <v>60</v>
      </c>
      <c r="B66" s="7" t="n">
        <v>50</v>
      </c>
      <c r="C66" s="7"/>
      <c r="D66" s="8" t="str">
        <f aca="false">IF(C66="","",B66-C66)</f>
        <v/>
      </c>
      <c r="E66" s="9"/>
    </row>
    <row r="67" customFormat="false" ht="16.5" hidden="false" customHeight="true" outlineLevel="0" collapsed="false">
      <c r="A67" s="10" t="s">
        <v>61</v>
      </c>
      <c r="B67" s="7" t="n">
        <v>60</v>
      </c>
      <c r="C67" s="7"/>
      <c r="D67" s="11" t="str">
        <f aca="false">IF(C67="","",B67-C67)</f>
        <v/>
      </c>
      <c r="E67" s="9"/>
    </row>
    <row r="68" customFormat="false" ht="16.5" hidden="false" customHeight="true" outlineLevel="0" collapsed="false">
      <c r="A68" s="6" t="s">
        <v>62</v>
      </c>
      <c r="B68" s="7" t="n">
        <v>40</v>
      </c>
      <c r="C68" s="7"/>
      <c r="D68" s="8" t="str">
        <f aca="false">IF(C68="","",B68-C68)</f>
        <v/>
      </c>
      <c r="E68" s="9"/>
    </row>
    <row r="69" customFormat="false" ht="16.5" hidden="false" customHeight="true" outlineLevel="0" collapsed="false">
      <c r="A69" s="10" t="s">
        <v>63</v>
      </c>
      <c r="B69" s="7" t="n">
        <v>60</v>
      </c>
      <c r="C69" s="7"/>
      <c r="D69" s="11" t="str">
        <f aca="false">IF(C69="","",B69-C69)</f>
        <v/>
      </c>
      <c r="E69" s="9"/>
    </row>
    <row r="70" customFormat="false" ht="16.5" hidden="false" customHeight="true" outlineLevel="0" collapsed="false">
      <c r="A70" s="6" t="s">
        <v>64</v>
      </c>
      <c r="B70" s="7" t="n">
        <v>100</v>
      </c>
      <c r="C70" s="7"/>
      <c r="D70" s="8" t="str">
        <f aca="false">IF(C70="","",B70-C70)</f>
        <v/>
      </c>
      <c r="E70" s="9"/>
    </row>
    <row r="71" customFormat="false" ht="18" hidden="false" customHeight="true" outlineLevel="0" collapsed="false">
      <c r="A71" s="43" t="s">
        <v>65</v>
      </c>
      <c r="B71" s="44" t="n">
        <f aca="false">SUM(B66:B70)</f>
        <v>310</v>
      </c>
      <c r="C71" s="44" t="n">
        <f aca="false">SUM(C66:C70)</f>
        <v>0</v>
      </c>
      <c r="D71" s="45" t="n">
        <f aca="false">B71-C71</f>
        <v>310</v>
      </c>
      <c r="E71" s="46"/>
    </row>
    <row r="73" customFormat="false" ht="21.75" hidden="false" customHeight="true" outlineLevel="0" collapsed="false">
      <c r="A73" s="47" t="s">
        <v>66</v>
      </c>
      <c r="B73" s="47"/>
      <c r="C73" s="47"/>
      <c r="D73" s="48" t="n">
        <f aca="false">B10</f>
        <v>7700</v>
      </c>
      <c r="E73" s="48"/>
    </row>
    <row r="74" customFormat="false" ht="21.75" hidden="false" customHeight="true" outlineLevel="0" collapsed="false">
      <c r="A74" s="49" t="s">
        <v>67</v>
      </c>
      <c r="B74" s="49"/>
      <c r="C74" s="49"/>
      <c r="D74" s="50" t="n">
        <f aca="false">B17+B28+B36+B44+B50+B57+B63+B71</f>
        <v>6415</v>
      </c>
      <c r="E74" s="50"/>
    </row>
    <row r="75" customFormat="false" ht="21.75" hidden="false" customHeight="true" outlineLevel="0" collapsed="false">
      <c r="A75" s="51" t="s">
        <v>68</v>
      </c>
      <c r="B75" s="51"/>
      <c r="C75" s="51"/>
      <c r="D75" s="52" t="n">
        <f aca="false">B10-(B17+B28+B36+B44+B50+B57+B63+B71)</f>
        <v>1285</v>
      </c>
      <c r="E75" s="52"/>
    </row>
  </sheetData>
  <mergeCells count="17">
    <mergeCell ref="A1:E1"/>
    <mergeCell ref="A2:E2"/>
    <mergeCell ref="A5:E5"/>
    <mergeCell ref="A12:E12"/>
    <mergeCell ref="A19:E19"/>
    <mergeCell ref="A30:E30"/>
    <mergeCell ref="A38:E38"/>
    <mergeCell ref="A46:E46"/>
    <mergeCell ref="A52:E52"/>
    <mergeCell ref="A59:E59"/>
    <mergeCell ref="A65:E65"/>
    <mergeCell ref="A73:C73"/>
    <mergeCell ref="D73:E73"/>
    <mergeCell ref="A74:C74"/>
    <mergeCell ref="D74:E74"/>
    <mergeCell ref="A75:C75"/>
    <mergeCell ref="D75:E7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2026-02-23T20:47:46Z</dcterms:created>
  <dc:creator>openpyxl</dc:creator>
  <dc:description/>
  <dc:language>en-US</dc:language>
  <cp:lastModifiedBy/>
  <dcterms:modified xsi:type="dcterms:W3CDTF">2026-02-23T20:47:46Z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